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fciwpfs02\gemensam\Gemensamma\Pensionsvalet\Förmedling\10. AFO\"/>
    </mc:Choice>
  </mc:AlternateContent>
  <xr:revisionPtr revIDLastSave="0" documentId="13_ncr:1_{C0630F63-C17F-45DE-B900-6CB578B3B7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M28" i="1"/>
  <c r="L28" i="1"/>
  <c r="K28" i="1"/>
  <c r="J28" i="1"/>
  <c r="I28" i="1"/>
  <c r="H28" i="1"/>
  <c r="G28" i="1"/>
  <c r="F28" i="1"/>
  <c r="E28" i="1"/>
  <c r="D28" i="1"/>
  <c r="C28" i="1"/>
  <c r="N27" i="1"/>
  <c r="N26" i="1"/>
  <c r="N25" i="1"/>
  <c r="N24" i="1"/>
  <c r="N23" i="1"/>
  <c r="C14" i="1"/>
  <c r="D14" i="1"/>
  <c r="E14" i="1"/>
  <c r="F14" i="1"/>
  <c r="G14" i="1"/>
  <c r="H14" i="1"/>
  <c r="I14" i="1"/>
  <c r="J14" i="1"/>
  <c r="K14" i="1"/>
  <c r="L14" i="1"/>
  <c r="M14" i="1"/>
  <c r="B14" i="1"/>
  <c r="N13" i="1"/>
  <c r="N28" i="1" l="1"/>
  <c r="O28" i="1" s="1"/>
  <c r="O23" i="1" l="1"/>
  <c r="O25" i="1"/>
  <c r="O27" i="1"/>
  <c r="O24" i="1"/>
  <c r="O26" i="1"/>
  <c r="N12" i="1"/>
  <c r="N11" i="1"/>
  <c r="N10" i="1"/>
  <c r="N9" i="1"/>
  <c r="N14" i="1" l="1"/>
  <c r="O13" i="1" s="1"/>
  <c r="O14" i="1" l="1"/>
  <c r="O10" i="1"/>
  <c r="O11" i="1"/>
  <c r="O9" i="1"/>
  <c r="O12" i="1"/>
</calcChain>
</file>

<file path=xl/sharedStrings.xml><?xml version="1.0" encoding="utf-8"?>
<sst xmlns="http://schemas.openxmlformats.org/spreadsheetml/2006/main" count="18" uniqueCount="11">
  <si>
    <t>Försäkringsbolag</t>
  </si>
  <si>
    <t>Totalt</t>
  </si>
  <si>
    <t>Procentfördelning</t>
  </si>
  <si>
    <t>FOLKSAM LO FOND</t>
  </si>
  <si>
    <t>FUTUR PENSION</t>
  </si>
  <si>
    <t>EJ VALBARA BOLAG</t>
  </si>
  <si>
    <t>EJ LÄNGRE VALBARA BOLAG</t>
  </si>
  <si>
    <t>Förmedlingsstatistik AFO-Handels Avser förmedlat belopp</t>
  </si>
  <si>
    <t>Förmedlingsstatistik AFO-Handels Avser antal individer</t>
  </si>
  <si>
    <t>FOLKSAM Tjp AB</t>
  </si>
  <si>
    <t>FOLKSAM Tjp AB (förval)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</si>
</sst>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3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14" workbookViewId="0">
      <selection activeCell="D26" sqref="D26"/>
    </sheetView>
  </sheetViews>
  <sheetFormatPr defaultRowHeight="14.5" x14ac:dyDescent="0.35"/>
  <cols>
    <col min="1" max="1" width="52" bestFit="1" customWidth="1"/>
    <col min="2" max="2" width="10.1796875" customWidth="1"/>
    <col min="3" max="4" width="9.1796875" style="19" bestFit="1" customWidth="1"/>
    <col min="5" max="5" width="8.81640625" customWidth="1"/>
    <col min="6" max="6" width="9.81640625" customWidth="1"/>
    <col min="7" max="7" width="9.1796875" bestFit="1" customWidth="1"/>
    <col min="8" max="8" width="9.7265625" customWidth="1"/>
    <col min="9" max="9" width="8.54296875" customWidth="1"/>
    <col min="10" max="10" width="9.453125" customWidth="1"/>
    <col min="11" max="11" width="8.81640625" bestFit="1" customWidth="1"/>
    <col min="12" max="12" width="8.54296875" customWidth="1"/>
    <col min="13" max="13" width="9.1796875" customWidth="1"/>
    <col min="14" max="14" width="11.1796875" customWidth="1"/>
    <col min="15" max="15" width="18.81640625" bestFit="1" customWidth="1"/>
  </cols>
  <sheetData>
    <row r="1" spans="1:15" ht="15" customHeigh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5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5" ht="1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5" ht="15" customHeight="1" x14ac:dyDescent="0.35">
      <c r="B4" s="2"/>
      <c r="C4" s="14"/>
      <c r="D4" s="14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7</v>
      </c>
      <c r="B5" s="4"/>
      <c r="C5" s="15"/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4"/>
      <c r="D7" s="1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202301</v>
      </c>
      <c r="C8" s="9">
        <v>202302</v>
      </c>
      <c r="D8" s="9">
        <v>202303</v>
      </c>
      <c r="E8" s="9">
        <v>202304</v>
      </c>
      <c r="F8" s="9">
        <v>202305</v>
      </c>
      <c r="G8" s="9">
        <v>202306</v>
      </c>
      <c r="H8" s="9">
        <v>202307</v>
      </c>
      <c r="I8" s="9">
        <v>202308</v>
      </c>
      <c r="J8" s="9">
        <v>202309</v>
      </c>
      <c r="K8" s="9">
        <v>202310</v>
      </c>
      <c r="L8" s="9">
        <v>202311</v>
      </c>
      <c r="M8" s="9">
        <v>202312</v>
      </c>
      <c r="N8" s="9" t="s">
        <v>1</v>
      </c>
      <c r="O8" s="9" t="s">
        <v>2</v>
      </c>
    </row>
    <row r="9" spans="1:15" s="12" customFormat="1" x14ac:dyDescent="0.35">
      <c r="A9" s="13" t="s">
        <v>9</v>
      </c>
      <c r="B9" s="2">
        <v>122364</v>
      </c>
      <c r="C9" s="20">
        <v>107092</v>
      </c>
      <c r="D9" s="18"/>
      <c r="E9" s="11"/>
      <c r="F9" s="11"/>
      <c r="G9" s="11"/>
      <c r="H9" s="11"/>
      <c r="I9" s="11"/>
      <c r="J9" s="11"/>
      <c r="K9" s="11"/>
      <c r="L9" s="11"/>
      <c r="M9" s="11"/>
      <c r="N9" s="11">
        <f t="shared" ref="N9:N13" si="0">SUM(B9:M9)</f>
        <v>229456</v>
      </c>
      <c r="O9" s="21">
        <f>SUM(N9)/N14</f>
        <v>9.1779352925482879E-2</v>
      </c>
    </row>
    <row r="10" spans="1:15" s="12" customFormat="1" x14ac:dyDescent="0.35">
      <c r="A10" s="13" t="s">
        <v>3</v>
      </c>
      <c r="B10" s="2">
        <v>190103</v>
      </c>
      <c r="C10" s="20">
        <v>163675</v>
      </c>
      <c r="D10" s="18"/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353778</v>
      </c>
      <c r="O10" s="21">
        <f>SUM(N10)/N14</f>
        <v>0.14150650198413411</v>
      </c>
    </row>
    <row r="11" spans="1:15" s="12" customFormat="1" x14ac:dyDescent="0.35">
      <c r="A11" s="13" t="s">
        <v>4</v>
      </c>
      <c r="B11" s="2">
        <v>-132713</v>
      </c>
      <c r="C11" s="20">
        <v>21534</v>
      </c>
      <c r="D11" s="18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-111179</v>
      </c>
      <c r="O11" s="21">
        <f>SUM(N11)/N14</f>
        <v>-4.4470123591896747E-2</v>
      </c>
    </row>
    <row r="12" spans="1:15" s="12" customFormat="1" x14ac:dyDescent="0.35">
      <c r="A12" s="13" t="s">
        <v>10</v>
      </c>
      <c r="B12" s="2">
        <v>956902</v>
      </c>
      <c r="C12" s="20">
        <v>1071126</v>
      </c>
      <c r="D12" s="18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0"/>
        <v>2028028</v>
      </c>
      <c r="O12" s="21">
        <f>SUM(N12)/N14</f>
        <v>0.81118426868227977</v>
      </c>
    </row>
    <row r="13" spans="1:15" s="12" customFormat="1" x14ac:dyDescent="0.35">
      <c r="A13" s="13" t="s">
        <v>6</v>
      </c>
      <c r="B13" s="2">
        <v>0</v>
      </c>
      <c r="C13" s="20">
        <v>0</v>
      </c>
      <c r="D13" s="18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f t="shared" si="0"/>
        <v>0</v>
      </c>
      <c r="O13" s="21">
        <f>SUM(N13)/N14</f>
        <v>0</v>
      </c>
    </row>
    <row r="14" spans="1:15" s="12" customFormat="1" x14ac:dyDescent="0.35">
      <c r="A14" s="13"/>
      <c r="B14" s="2">
        <f>SUM(B9:B13)</f>
        <v>1136656</v>
      </c>
      <c r="C14" s="2">
        <f t="shared" ref="C14:N14" si="1">SUM(C9:C13)</f>
        <v>1363427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2500083</v>
      </c>
      <c r="O14" s="21">
        <f>SUM(N14)/N14</f>
        <v>1</v>
      </c>
    </row>
    <row r="15" spans="1:15" x14ac:dyDescent="0.35">
      <c r="A15" s="13"/>
    </row>
    <row r="16" spans="1:15" x14ac:dyDescent="0.35">
      <c r="A16" s="13"/>
    </row>
    <row r="17" spans="1:16" x14ac:dyDescent="0.35">
      <c r="A17" s="13"/>
    </row>
    <row r="18" spans="1:16" x14ac:dyDescent="0.35">
      <c r="A18" s="13"/>
    </row>
    <row r="19" spans="1:16" ht="34.5" customHeight="1" x14ac:dyDescent="0.35">
      <c r="A19" s="3" t="s">
        <v>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6" x14ac:dyDescent="0.35"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6" x14ac:dyDescent="0.35">
      <c r="A22" s="8" t="s">
        <v>0</v>
      </c>
      <c r="B22" s="9">
        <v>202301</v>
      </c>
      <c r="C22" s="9">
        <v>202302</v>
      </c>
      <c r="D22" s="9">
        <v>202303</v>
      </c>
      <c r="E22" s="9">
        <v>202304</v>
      </c>
      <c r="F22" s="9">
        <v>202305</v>
      </c>
      <c r="G22" s="9">
        <v>202306</v>
      </c>
      <c r="H22" s="9">
        <v>202307</v>
      </c>
      <c r="I22" s="9">
        <v>202308</v>
      </c>
      <c r="J22" s="9">
        <v>202309</v>
      </c>
      <c r="K22" s="9">
        <v>202310</v>
      </c>
      <c r="L22" s="9">
        <v>202311</v>
      </c>
      <c r="M22" s="9">
        <v>202312</v>
      </c>
      <c r="N22" s="9" t="s">
        <v>1</v>
      </c>
      <c r="O22" s="9" t="s">
        <v>2</v>
      </c>
    </row>
    <row r="23" spans="1:16" x14ac:dyDescent="0.35">
      <c r="A23" s="13" t="s">
        <v>9</v>
      </c>
      <c r="B23" s="2">
        <v>66</v>
      </c>
      <c r="C23" s="10">
        <v>49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>SUM(B23:M23)</f>
        <v>115</v>
      </c>
      <c r="O23" s="21">
        <f>SUM(N23)/N28</f>
        <v>9.2221331194867681E-2</v>
      </c>
      <c r="P23" s="12"/>
    </row>
    <row r="24" spans="1:16" x14ac:dyDescent="0.35">
      <c r="A24" s="13" t="s">
        <v>3</v>
      </c>
      <c r="B24" s="2">
        <v>91</v>
      </c>
      <c r="C24" s="10">
        <v>73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ref="N24:N27" si="2">SUM(B24:M24)</f>
        <v>164</v>
      </c>
      <c r="O24" s="21">
        <f>SUM(N24)/N28</f>
        <v>0.13151563753007217</v>
      </c>
      <c r="P24" s="12"/>
    </row>
    <row r="25" spans="1:16" x14ac:dyDescent="0.35">
      <c r="A25" s="13" t="s">
        <v>4</v>
      </c>
      <c r="B25" s="2">
        <v>18</v>
      </c>
      <c r="C25" s="10">
        <v>14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2"/>
        <v>32</v>
      </c>
      <c r="O25" s="21">
        <f>SUM(N25)/N28</f>
        <v>2.566158781074579E-2</v>
      </c>
      <c r="P25" s="12"/>
    </row>
    <row r="26" spans="1:16" x14ac:dyDescent="0.35">
      <c r="A26" s="13" t="s">
        <v>10</v>
      </c>
      <c r="B26" s="2">
        <v>504</v>
      </c>
      <c r="C26" s="10">
        <v>432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2"/>
        <v>936</v>
      </c>
      <c r="O26" s="21">
        <f>SUM(N26)/N28</f>
        <v>0.75060144346431434</v>
      </c>
      <c r="P26" s="12"/>
    </row>
    <row r="27" spans="1:16" x14ac:dyDescent="0.35">
      <c r="A27" s="13" t="s">
        <v>5</v>
      </c>
      <c r="B27" s="2">
        <v>0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f t="shared" si="2"/>
        <v>0</v>
      </c>
      <c r="O27" s="21">
        <f>SUM(N27)/N28</f>
        <v>0</v>
      </c>
      <c r="P27" s="12"/>
    </row>
    <row r="28" spans="1:16" x14ac:dyDescent="0.35">
      <c r="A28" s="13"/>
      <c r="B28" s="2">
        <f>SUM(B23:B27)</f>
        <v>679</v>
      </c>
      <c r="C28" s="2">
        <f t="shared" ref="C28:N28" si="3">SUM(C23:C27)</f>
        <v>568</v>
      </c>
      <c r="D28" s="2">
        <f t="shared" si="3"/>
        <v>0</v>
      </c>
      <c r="E28" s="2">
        <f t="shared" si="3"/>
        <v>0</v>
      </c>
      <c r="F28" s="2">
        <f t="shared" si="3"/>
        <v>0</v>
      </c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1247</v>
      </c>
      <c r="O28" s="21">
        <f>SUM(N28)/N28</f>
        <v>1</v>
      </c>
      <c r="P28" s="12"/>
    </row>
    <row r="29" spans="1:16" x14ac:dyDescent="0.35">
      <c r="A29" s="13"/>
      <c r="C29"/>
      <c r="D29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:M14 C28:M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2023-02-28T05:33:26Z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2021-03-31T10:59:46Z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