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0. AFO\"/>
    </mc:Choice>
  </mc:AlternateContent>
  <xr:revisionPtr revIDLastSave="0" documentId="13_ncr:1_{5E4AF63C-83E4-431D-A2D8-4479D1FAD8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<sst xmlns="http://schemas.openxmlformats.org/spreadsheetml/2006/main" count="18" uniqueCount="11">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</sst>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5" workbookViewId="0">
      <selection activeCell="B28" sqref="B28"/>
    </sheetView>
  </sheetViews>
  <sheetFormatPr defaultRowHeight="15" x14ac:dyDescent="0.25"/>
  <cols>
    <col min="1" max="1" width="52" bestFit="1" customWidth="1"/>
    <col min="2" max="2" width="10.140625" customWidth="1"/>
    <col min="3" max="4" width="9.28515625" style="11" bestFit="1" customWidth="1"/>
    <col min="5" max="5" width="10.140625" customWidth="1"/>
    <col min="6" max="6" width="9.85546875" customWidth="1"/>
    <col min="7" max="7" width="9.28515625" bestFit="1" customWidth="1"/>
    <col min="8" max="8" width="9.7109375" customWidth="1"/>
    <col min="9" max="9" width="10.42578125" customWidth="1"/>
    <col min="10" max="10" width="9.42578125" customWidth="1"/>
    <col min="11" max="11" width="9.85546875" customWidth="1"/>
    <col min="12" max="12" width="10.140625" customWidth="1"/>
    <col min="13" max="13" width="10.425781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6" customFormat="1" x14ac:dyDescent="0.25">
      <c r="A9" s="19" t="s">
        <v>8</v>
      </c>
      <c r="B9" s="5">
        <v>207922</v>
      </c>
      <c r="C9" s="10"/>
      <c r="D9" s="20"/>
      <c r="E9" s="21"/>
      <c r="F9" s="21"/>
      <c r="G9" s="21"/>
      <c r="H9" s="21"/>
      <c r="I9" s="21"/>
      <c r="J9" s="21"/>
      <c r="K9" s="21"/>
      <c r="L9" s="21"/>
      <c r="M9" s="21"/>
      <c r="N9" s="21">
        <f t="shared" ref="N9:N13" si="0">SUM(B9:M9)</f>
        <v>207922</v>
      </c>
      <c r="O9" s="22">
        <f>SUM(N9)/N14</f>
        <v>7.5073178675118452E-2</v>
      </c>
    </row>
    <row r="10" spans="1:15" s="6" customFormat="1" x14ac:dyDescent="0.25">
      <c r="A10" s="19" t="s">
        <v>3</v>
      </c>
      <c r="B10" s="5">
        <v>367411</v>
      </c>
      <c r="C10" s="1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>
        <f t="shared" si="0"/>
        <v>367411</v>
      </c>
      <c r="O10" s="22">
        <f>SUM(N10)/N14</f>
        <v>0.13265893772762838</v>
      </c>
    </row>
    <row r="11" spans="1:15" s="6" customFormat="1" x14ac:dyDescent="0.25">
      <c r="A11" s="19" t="s">
        <v>10</v>
      </c>
      <c r="B11" s="5">
        <v>53233</v>
      </c>
      <c r="C11" s="1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53233</v>
      </c>
      <c r="O11" s="22">
        <f>SUM(N11)/N14</f>
        <v>1.9220527507491179E-2</v>
      </c>
    </row>
    <row r="12" spans="1:15" s="6" customFormat="1" x14ac:dyDescent="0.25">
      <c r="A12" s="19" t="s">
        <v>9</v>
      </c>
      <c r="B12" s="5">
        <v>2141025</v>
      </c>
      <c r="C12" s="10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>
        <f t="shared" si="0"/>
        <v>2141025</v>
      </c>
      <c r="O12" s="22">
        <f>SUM(N12)/N14</f>
        <v>0.77304735608976194</v>
      </c>
    </row>
    <row r="13" spans="1:15" s="6" customFormat="1" x14ac:dyDescent="0.25">
      <c r="A13" s="19" t="s">
        <v>5</v>
      </c>
      <c r="B13" s="5">
        <v>0</v>
      </c>
      <c r="C13" s="1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>
        <f t="shared" si="0"/>
        <v>0</v>
      </c>
      <c r="O13" s="22">
        <f>SUM(N13)/N14</f>
        <v>0</v>
      </c>
    </row>
    <row r="14" spans="1:15" s="6" customFormat="1" x14ac:dyDescent="0.25">
      <c r="A14" s="19"/>
      <c r="B14" s="5">
        <f>SUM(B9:B13)</f>
        <v>2769591</v>
      </c>
      <c r="C14" s="5">
        <f t="shared" ref="C14:M14" si="1">SUM(C9:C13)</f>
        <v>0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2769591</v>
      </c>
      <c r="O14" s="22">
        <f>SUM(N14)/N14</f>
        <v>1</v>
      </c>
    </row>
    <row r="15" spans="1:15" x14ac:dyDescent="0.25">
      <c r="A15" s="7"/>
    </row>
    <row r="16" spans="1:15" x14ac:dyDescent="0.25">
      <c r="A16" s="7"/>
    </row>
    <row r="17" spans="1:15" x14ac:dyDescent="0.25">
      <c r="A17" s="7"/>
    </row>
    <row r="18" spans="1:15" x14ac:dyDescent="0.25">
      <c r="A18" s="7"/>
    </row>
    <row r="19" spans="1:15" s="15" customFormat="1" ht="34.5" customHeight="1" x14ac:dyDescent="0.2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75" x14ac:dyDescent="0.25">
      <c r="A22" s="16" t="s">
        <v>0</v>
      </c>
      <c r="B22" s="17">
        <v>202501</v>
      </c>
      <c r="C22" s="17">
        <v>202502</v>
      </c>
      <c r="D22" s="17">
        <v>202503</v>
      </c>
      <c r="E22" s="17">
        <v>202504</v>
      </c>
      <c r="F22" s="17">
        <v>202505</v>
      </c>
      <c r="G22" s="17">
        <v>202506</v>
      </c>
      <c r="H22" s="17">
        <v>202507</v>
      </c>
      <c r="I22" s="17">
        <v>202508</v>
      </c>
      <c r="J22" s="17">
        <v>202509</v>
      </c>
      <c r="K22" s="17">
        <v>202510</v>
      </c>
      <c r="L22" s="17">
        <v>202511</v>
      </c>
      <c r="M22" s="17">
        <v>202512</v>
      </c>
      <c r="N22" s="17" t="s">
        <v>1</v>
      </c>
      <c r="O22" s="17" t="s">
        <v>2</v>
      </c>
    </row>
    <row r="23" spans="1:15" s="6" customFormat="1" x14ac:dyDescent="0.25">
      <c r="A23" s="19" t="s">
        <v>8</v>
      </c>
      <c r="B23" s="5">
        <v>79</v>
      </c>
      <c r="C23" s="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>
        <f>SUM(B23:M23)</f>
        <v>79</v>
      </c>
      <c r="O23" s="22">
        <f>SUM(N23)/N28</f>
        <v>9.5066185318892896E-2</v>
      </c>
    </row>
    <row r="24" spans="1:15" s="6" customFormat="1" x14ac:dyDescent="0.25">
      <c r="A24" s="19" t="s">
        <v>3</v>
      </c>
      <c r="B24" s="5">
        <v>120</v>
      </c>
      <c r="C24" s="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>
        <f t="shared" ref="N24:N27" si="3">SUM(B24:M24)</f>
        <v>120</v>
      </c>
      <c r="O24" s="22">
        <f>SUM(N24)/N28</f>
        <v>0.1444043321299639</v>
      </c>
    </row>
    <row r="25" spans="1:15" s="6" customFormat="1" x14ac:dyDescent="0.25">
      <c r="A25" s="19" t="s">
        <v>10</v>
      </c>
      <c r="B25" s="5">
        <v>17</v>
      </c>
      <c r="C25" s="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>
        <f t="shared" si="3"/>
        <v>17</v>
      </c>
      <c r="O25" s="22">
        <f>SUM(N25)/N28</f>
        <v>2.0457280385078221E-2</v>
      </c>
    </row>
    <row r="26" spans="1:15" s="6" customFormat="1" x14ac:dyDescent="0.25">
      <c r="A26" s="19" t="s">
        <v>9</v>
      </c>
      <c r="B26" s="5">
        <v>615</v>
      </c>
      <c r="C26" s="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>
        <f t="shared" si="3"/>
        <v>615</v>
      </c>
      <c r="O26" s="22">
        <f>SUM(N26)/N28</f>
        <v>0.74007220216606495</v>
      </c>
    </row>
    <row r="27" spans="1:15" s="6" customFormat="1" x14ac:dyDescent="0.25">
      <c r="A27" s="19" t="s">
        <v>4</v>
      </c>
      <c r="B27" s="5">
        <v>0</v>
      </c>
      <c r="C27" s="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f t="shared" si="3"/>
        <v>0</v>
      </c>
      <c r="O27" s="22">
        <f>SUM(N27)/N28</f>
        <v>0</v>
      </c>
    </row>
    <row r="28" spans="1:15" s="6" customFormat="1" x14ac:dyDescent="0.25">
      <c r="A28" s="19"/>
      <c r="B28" s="5">
        <f>SUM(B23:B27)</f>
        <v>831</v>
      </c>
      <c r="C28" s="5">
        <f t="shared" ref="C28:M28" si="4">SUM(C23:C27)</f>
        <v>0</v>
      </c>
      <c r="D28" s="5">
        <f t="shared" si="4"/>
        <v>0</v>
      </c>
      <c r="E28" s="5">
        <f t="shared" si="4"/>
        <v>0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ref="N28" si="5">SUM(N23:N27)</f>
        <v>831</v>
      </c>
      <c r="O28" s="22">
        <f>SUM(N28)/N28</f>
        <v>1</v>
      </c>
    </row>
    <row r="29" spans="1:15" x14ac:dyDescent="0.2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2025-01-30T13:02:38Z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