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6. FTF1\"/>
    </mc:Choice>
  </mc:AlternateContent>
  <xr:revisionPtr revIDLastSave="0" documentId="13_ncr:1_{705F013F-53AE-4391-822E-BE161994184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<sst xmlns="http://schemas.openxmlformats.org/spreadsheetml/2006/main" count="28" uniqueCount="16">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</sst>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7" workbookViewId="0">
      <selection activeCell="F41" sqref="F41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>
        <v>17661</v>
      </c>
      <c r="F9" s="24"/>
      <c r="G9" s="24"/>
      <c r="H9" s="24"/>
      <c r="I9" s="24"/>
      <c r="J9" s="24"/>
      <c r="K9" s="24"/>
      <c r="L9" s="24"/>
      <c r="M9" s="24"/>
      <c r="N9" s="24">
        <f>SUM(B9:M9)</f>
        <v>709853</v>
      </c>
      <c r="O9" s="25">
        <f>SUM(N9)/N19</f>
        <v>2.4479519710301101E-2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>
        <v>5064</v>
      </c>
      <c r="F10" s="24"/>
      <c r="G10" s="24"/>
      <c r="H10" s="24"/>
      <c r="I10" s="24"/>
      <c r="J10" s="24"/>
      <c r="K10" s="24"/>
      <c r="L10" s="24"/>
      <c r="M10" s="24"/>
      <c r="N10" s="24">
        <f t="shared" ref="N10:N18" si="0">SUM(B10:M10)</f>
        <v>526073</v>
      </c>
      <c r="O10" s="25">
        <f>SUM(N10)/N19</f>
        <v>1.8141804532145714E-2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>
        <v>163459</v>
      </c>
      <c r="F11" s="24"/>
      <c r="G11" s="24"/>
      <c r="H11" s="24"/>
      <c r="I11" s="24"/>
      <c r="J11" s="24"/>
      <c r="K11" s="24"/>
      <c r="L11" s="24"/>
      <c r="M11" s="24"/>
      <c r="N11" s="24">
        <f t="shared" si="0"/>
        <v>4499112</v>
      </c>
      <c r="O11" s="25">
        <f>SUM(N11)/N19</f>
        <v>0.15515339215704127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>
        <v>30623</v>
      </c>
      <c r="F12" s="24"/>
      <c r="G12" s="24"/>
      <c r="H12" s="24"/>
      <c r="I12" s="24"/>
      <c r="J12" s="24"/>
      <c r="K12" s="24"/>
      <c r="L12" s="24"/>
      <c r="M12" s="24"/>
      <c r="N12" s="24">
        <f t="shared" si="0"/>
        <v>658178</v>
      </c>
      <c r="O12" s="25">
        <f>SUM(N12)/N19</f>
        <v>2.2697489936489044E-2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>
        <v>9355</v>
      </c>
      <c r="F13" s="24"/>
      <c r="G13" s="24"/>
      <c r="H13" s="24"/>
      <c r="I13" s="24"/>
      <c r="J13" s="24"/>
      <c r="K13" s="24"/>
      <c r="L13" s="24"/>
      <c r="M13" s="24"/>
      <c r="N13" s="24">
        <f t="shared" si="0"/>
        <v>832024</v>
      </c>
      <c r="O13" s="25">
        <f>SUM(N13)/N19</f>
        <v>2.8692627779897475E-2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>
        <v>200909</v>
      </c>
      <c r="F14" s="24"/>
      <c r="G14" s="24"/>
      <c r="H14" s="24"/>
      <c r="I14" s="24"/>
      <c r="J14" s="24"/>
      <c r="K14" s="24"/>
      <c r="L14" s="24"/>
      <c r="M14" s="24"/>
      <c r="N14" s="24">
        <f t="shared" si="0"/>
        <v>7274525</v>
      </c>
      <c r="O14" s="25">
        <f>SUM(N14)/N19</f>
        <v>0.25086444393498109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>
        <v>201698</v>
      </c>
      <c r="F15" s="24"/>
      <c r="G15" s="24"/>
      <c r="H15" s="24"/>
      <c r="I15" s="24"/>
      <c r="J15" s="24"/>
      <c r="K15" s="26"/>
      <c r="L15" s="26"/>
      <c r="M15" s="26"/>
      <c r="N15" s="24">
        <f t="shared" si="0"/>
        <v>5375085</v>
      </c>
      <c r="O15" s="25">
        <f>SUM(N15)/N19</f>
        <v>0.18536161599943057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>
        <v>19662</v>
      </c>
      <c r="F16" s="24"/>
      <c r="G16" s="24"/>
      <c r="H16" s="24"/>
      <c r="I16" s="24"/>
      <c r="J16" s="24"/>
      <c r="K16" s="26"/>
      <c r="L16" s="26"/>
      <c r="M16" s="26"/>
      <c r="N16" s="24">
        <f t="shared" si="0"/>
        <v>1246878</v>
      </c>
      <c r="O16" s="25">
        <f>SUM(N16)/N19</f>
        <v>4.299900764995121E-2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>
        <v>205679</v>
      </c>
      <c r="F17" s="27"/>
      <c r="G17" s="27"/>
      <c r="H17" s="27"/>
      <c r="I17" s="27"/>
      <c r="J17" s="27"/>
      <c r="K17" s="27"/>
      <c r="L17" s="27"/>
      <c r="M17" s="27"/>
      <c r="N17" s="24">
        <f t="shared" si="0"/>
        <v>7876104</v>
      </c>
      <c r="O17" s="25">
        <f>SUM(N17)/N19</f>
        <v>0.27161009829976257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/>
      <c r="G18" s="27"/>
      <c r="H18" s="27"/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854110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28997832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>
        <v>13</v>
      </c>
      <c r="F27" s="24"/>
      <c r="G27" s="24"/>
      <c r="H27" s="24"/>
      <c r="I27" s="24"/>
      <c r="J27" s="24"/>
      <c r="K27" s="24"/>
      <c r="L27" s="24"/>
      <c r="M27" s="24"/>
      <c r="N27" s="24">
        <f>SUM(B27:M27)</f>
        <v>269</v>
      </c>
      <c r="O27" s="25">
        <f>SUM(N27)/N37</f>
        <v>2.4953617810760668E-2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>
        <v>6</v>
      </c>
      <c r="F28" s="24"/>
      <c r="G28" s="24"/>
      <c r="H28" s="24"/>
      <c r="I28" s="24"/>
      <c r="J28" s="24"/>
      <c r="K28" s="24"/>
      <c r="L28" s="24"/>
      <c r="M28" s="24"/>
      <c r="N28" s="24">
        <f t="shared" ref="N28:N36" si="3">SUM(B28:M28)</f>
        <v>137</v>
      </c>
      <c r="O28" s="25">
        <f>SUM(N28)/N37</f>
        <v>1.2708719851576995E-2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>
        <v>51</v>
      </c>
      <c r="F29" s="24"/>
      <c r="G29" s="24"/>
      <c r="H29" s="24"/>
      <c r="I29" s="24"/>
      <c r="J29" s="24"/>
      <c r="K29" s="24"/>
      <c r="L29" s="24"/>
      <c r="M29" s="24"/>
      <c r="N29" s="24">
        <f t="shared" si="3"/>
        <v>1545</v>
      </c>
      <c r="O29" s="25">
        <f>SUM(N29)/N37</f>
        <v>0.14332096474953618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>
        <v>7</v>
      </c>
      <c r="F30" s="24"/>
      <c r="G30" s="24"/>
      <c r="H30" s="24"/>
      <c r="I30" s="24"/>
      <c r="J30" s="24"/>
      <c r="K30" s="24"/>
      <c r="L30" s="24"/>
      <c r="M30" s="24"/>
      <c r="N30" s="24">
        <f t="shared" si="3"/>
        <v>247</v>
      </c>
      <c r="O30" s="25">
        <f>SUM(N30)/N37</f>
        <v>2.2912801484230055E-2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>
        <v>9</v>
      </c>
      <c r="F31" s="24"/>
      <c r="G31" s="24"/>
      <c r="H31" s="24"/>
      <c r="I31" s="24"/>
      <c r="J31" s="24"/>
      <c r="K31" s="24"/>
      <c r="L31" s="24"/>
      <c r="M31" s="24"/>
      <c r="N31" s="24">
        <f t="shared" si="3"/>
        <v>178</v>
      </c>
      <c r="O31" s="25">
        <f>SUM(N31)/N37</f>
        <v>1.6512059369202227E-2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>
        <v>81</v>
      </c>
      <c r="F32" s="24"/>
      <c r="G32" s="24"/>
      <c r="H32" s="24"/>
      <c r="I32" s="24"/>
      <c r="J32" s="24"/>
      <c r="K32" s="24"/>
      <c r="L32" s="24"/>
      <c r="M32" s="24"/>
      <c r="N32" s="24">
        <f t="shared" si="3"/>
        <v>3013</v>
      </c>
      <c r="O32" s="25">
        <f>SUM(N32)/N37</f>
        <v>0.27949907235621524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>
        <v>60</v>
      </c>
      <c r="F33" s="24"/>
      <c r="G33" s="24"/>
      <c r="H33" s="24"/>
      <c r="I33" s="24"/>
      <c r="J33" s="24"/>
      <c r="K33" s="26"/>
      <c r="L33" s="26"/>
      <c r="M33" s="26"/>
      <c r="N33" s="24">
        <f t="shared" si="3"/>
        <v>1799</v>
      </c>
      <c r="O33" s="25">
        <f>SUM(N33)/N37</f>
        <v>0.16688311688311688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>
        <v>18</v>
      </c>
      <c r="F34" s="24"/>
      <c r="G34" s="24"/>
      <c r="H34" s="24"/>
      <c r="I34" s="24"/>
      <c r="J34" s="24"/>
      <c r="K34" s="26"/>
      <c r="L34" s="26"/>
      <c r="M34" s="26"/>
      <c r="N34" s="24">
        <f t="shared" si="3"/>
        <v>364</v>
      </c>
      <c r="O34" s="25">
        <f>SUM(N34)/N37</f>
        <v>3.3766233766233764E-2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>
        <v>89</v>
      </c>
      <c r="F35" s="27"/>
      <c r="G35" s="27"/>
      <c r="H35" s="27"/>
      <c r="I35" s="27"/>
      <c r="J35" s="27"/>
      <c r="K35" s="27"/>
      <c r="L35" s="27"/>
      <c r="M35" s="27"/>
      <c r="N35" s="24">
        <f t="shared" si="3"/>
        <v>3228</v>
      </c>
      <c r="O35" s="25">
        <f>SUM(N35)/N37</f>
        <v>0.29944341372912803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/>
      <c r="G36" s="27"/>
      <c r="H36" s="27"/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334</v>
      </c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10780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