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20B0E68C-6F02-4C40-9501-7F511B3B3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<sst xmlns="http://schemas.openxmlformats.org/spreadsheetml/2006/main" count="22" uniqueCount="14">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</sst>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3" workbookViewId="0">
      <selection activeCell="F30" sqref="F30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1511</v>
      </c>
      <c r="C9" s="12">
        <v>1467</v>
      </c>
      <c r="D9" s="19"/>
      <c r="E9" s="20"/>
      <c r="F9" s="21"/>
      <c r="G9" s="20"/>
      <c r="H9" s="21"/>
      <c r="I9" s="21"/>
      <c r="J9" s="21"/>
      <c r="K9" s="21"/>
      <c r="L9" s="21"/>
      <c r="M9" s="21"/>
      <c r="N9" s="21">
        <f t="shared" ref="N9:N11" si="0">SUM(B9:M9)</f>
        <v>2978</v>
      </c>
      <c r="O9" s="22">
        <f>SUM(N9)/N17</f>
        <v>6.5285542036610758E-2</v>
      </c>
    </row>
    <row r="10" spans="1:15" s="8" customFormat="1" x14ac:dyDescent="0.25">
      <c r="A10" s="18" t="s">
        <v>6</v>
      </c>
      <c r="B10" s="6">
        <v>1358</v>
      </c>
      <c r="C10" s="12">
        <v>553</v>
      </c>
      <c r="D10" s="19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1911</v>
      </c>
      <c r="O10" s="22">
        <f>SUM(N10)/N17</f>
        <v>4.1894113778362378E-2</v>
      </c>
    </row>
    <row r="11" spans="1:15" s="8" customFormat="1" x14ac:dyDescent="0.25">
      <c r="A11" s="18" t="s">
        <v>13</v>
      </c>
      <c r="B11" s="6">
        <v>671</v>
      </c>
      <c r="C11" s="12">
        <v>0</v>
      </c>
      <c r="D11" s="19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671</v>
      </c>
      <c r="O11" s="22">
        <f>SUM(N11)/N17</f>
        <v>1.4710073440754139E-2</v>
      </c>
    </row>
    <row r="12" spans="1:15" s="8" customFormat="1" x14ac:dyDescent="0.25">
      <c r="A12" s="18" t="s">
        <v>9</v>
      </c>
      <c r="B12" s="6">
        <v>3477</v>
      </c>
      <c r="C12" s="12">
        <v>2235</v>
      </c>
      <c r="D12" s="19"/>
      <c r="E12" s="21"/>
      <c r="F12" s="21"/>
      <c r="G12" s="21"/>
      <c r="H12" s="21"/>
      <c r="I12" s="21"/>
      <c r="J12" s="21"/>
      <c r="K12" s="21"/>
      <c r="L12" s="21"/>
      <c r="M12" s="21"/>
      <c r="N12" s="21">
        <f>SUM(B12:M12)</f>
        <v>5712</v>
      </c>
      <c r="O12" s="22">
        <f>SUM(N12)/N17</f>
        <v>0.12522196645840183</v>
      </c>
    </row>
    <row r="13" spans="1:15" s="8" customFormat="1" x14ac:dyDescent="0.25">
      <c r="A13" s="18" t="s">
        <v>8</v>
      </c>
      <c r="B13" s="6">
        <v>18091</v>
      </c>
      <c r="C13" s="12">
        <v>14734</v>
      </c>
      <c r="D13" s="19"/>
      <c r="E13" s="21"/>
      <c r="F13" s="21"/>
      <c r="G13" s="21"/>
      <c r="H13" s="21"/>
      <c r="I13" s="21"/>
      <c r="J13" s="21"/>
      <c r="K13" s="23"/>
      <c r="L13" s="23"/>
      <c r="M13" s="23"/>
      <c r="N13" s="21">
        <f t="shared" ref="N13:N15" si="1">SUM(B13:M13)</f>
        <v>32825</v>
      </c>
      <c r="O13" s="22">
        <f>SUM(N13)/N17</f>
        <v>0.71960977748547628</v>
      </c>
    </row>
    <row r="14" spans="1:15" s="8" customFormat="1" x14ac:dyDescent="0.25">
      <c r="A14" s="18" t="s">
        <v>10</v>
      </c>
      <c r="B14" s="6">
        <v>827</v>
      </c>
      <c r="C14" s="12">
        <v>627</v>
      </c>
      <c r="D14" s="19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1"/>
        <v>1454</v>
      </c>
      <c r="O14" s="22">
        <f>SUM(N14)/N17</f>
        <v>3.1875479557163217E-2</v>
      </c>
    </row>
    <row r="15" spans="1:15" s="8" customFormat="1" x14ac:dyDescent="0.25">
      <c r="A15" s="18" t="s">
        <v>4</v>
      </c>
      <c r="B15" s="6">
        <v>32</v>
      </c>
      <c r="C15" s="12">
        <v>32</v>
      </c>
      <c r="D15" s="19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64</v>
      </c>
      <c r="O15" s="22">
        <f>SUM(N15)/N17</f>
        <v>1.4030472432313931E-3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/>
      <c r="E16" s="21"/>
      <c r="F16" s="21"/>
      <c r="G16" s="21"/>
      <c r="H16" s="21"/>
      <c r="I16" s="21"/>
      <c r="J16" s="21"/>
      <c r="K16" s="21"/>
      <c r="L16" s="21"/>
      <c r="M16" s="21"/>
      <c r="N16" s="21">
        <f>SUM(B16:M16)</f>
        <v>0</v>
      </c>
      <c r="O16" s="22">
        <f>SUM(N16)/N17</f>
        <v>0</v>
      </c>
    </row>
    <row r="17" spans="1:15" x14ac:dyDescent="0.25">
      <c r="B17" s="2">
        <f>SUM(B9:B16)</f>
        <v>25967</v>
      </c>
      <c r="C17" s="2">
        <f t="shared" ref="C17:M17" si="2">SUM(C9:C16)</f>
        <v>19648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>SUM(I10:I16)</f>
        <v>0</v>
      </c>
      <c r="J17" s="2">
        <f>SUM(J9:J16)</f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>
        <f>SUM(N9:N16)</f>
        <v>45615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202601</v>
      </c>
      <c r="C24" s="17">
        <v>202602</v>
      </c>
      <c r="D24" s="17">
        <v>202603</v>
      </c>
      <c r="E24" s="17">
        <v>202604</v>
      </c>
      <c r="F24" s="17">
        <v>202605</v>
      </c>
      <c r="G24" s="17">
        <v>202606</v>
      </c>
      <c r="H24" s="17">
        <v>202607</v>
      </c>
      <c r="I24" s="17">
        <v>202608</v>
      </c>
      <c r="J24" s="17">
        <v>202609</v>
      </c>
      <c r="K24" s="17">
        <v>202610</v>
      </c>
      <c r="L24" s="17">
        <v>202611</v>
      </c>
      <c r="M24" s="17">
        <v>202612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5" s="8" customFormat="1" x14ac:dyDescent="0.25">
      <c r="A26" s="18" t="s">
        <v>6</v>
      </c>
      <c r="B26" s="6">
        <v>2</v>
      </c>
      <c r="C26" s="21">
        <v>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</row>
    <row r="27" spans="1:15" s="8" customFormat="1" x14ac:dyDescent="0.25">
      <c r="A27" s="18" t="s">
        <v>13</v>
      </c>
      <c r="B27" s="6">
        <v>1</v>
      </c>
      <c r="C27" s="21">
        <v>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</row>
    <row r="28" spans="1:15" s="8" customFormat="1" x14ac:dyDescent="0.25">
      <c r="A28" s="18" t="s">
        <v>7</v>
      </c>
      <c r="B28" s="6">
        <v>8</v>
      </c>
      <c r="C28" s="6">
        <v>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</row>
    <row r="29" spans="1:15" s="8" customFormat="1" x14ac:dyDescent="0.25">
      <c r="A29" s="18" t="s">
        <v>8</v>
      </c>
      <c r="B29" s="6">
        <v>37</v>
      </c>
      <c r="C29" s="6">
        <v>28</v>
      </c>
      <c r="D29" s="21"/>
      <c r="E29" s="21"/>
      <c r="F29" s="21"/>
      <c r="G29" s="21"/>
      <c r="H29" s="21"/>
      <c r="I29" s="21"/>
      <c r="J29" s="21"/>
      <c r="K29" s="23"/>
      <c r="L29" s="23"/>
      <c r="M29" s="23"/>
      <c r="N29" s="21"/>
      <c r="O29" s="22"/>
    </row>
    <row r="30" spans="1:15" s="8" customFormat="1" x14ac:dyDescent="0.25">
      <c r="A30" s="18" t="s">
        <v>10</v>
      </c>
      <c r="B30" s="6">
        <v>2</v>
      </c>
      <c r="C30" s="6">
        <v>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</row>
    <row r="31" spans="1:15" s="8" customFormat="1" x14ac:dyDescent="0.25">
      <c r="A31" s="18" t="s">
        <v>4</v>
      </c>
      <c r="B31" s="6">
        <v>1</v>
      </c>
      <c r="C31" s="6">
        <v>1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</row>
    <row r="32" spans="1:15" s="8" customFormat="1" x14ac:dyDescent="0.25">
      <c r="A32" s="18" t="s">
        <v>5</v>
      </c>
      <c r="B32" s="6">
        <v>3</v>
      </c>
      <c r="C32" s="6">
        <v>3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</row>
    <row r="33" spans="2:15" x14ac:dyDescent="0.25">
      <c r="B33" s="2">
        <f>SUM(B25:B32)</f>
        <v>55</v>
      </c>
      <c r="C33" s="2">
        <f t="shared" ref="C33:M33" si="3">SUM(C25:C32)</f>
        <v>46</v>
      </c>
      <c r="D33" s="2">
        <f t="shared" si="3"/>
        <v>0</v>
      </c>
      <c r="E33" s="2">
        <f t="shared" si="3"/>
        <v>0</v>
      </c>
      <c r="F33" s="2">
        <f>SUM(F25:F32)</f>
        <v>0</v>
      </c>
      <c r="G33" s="2">
        <f t="shared" si="3"/>
        <v>0</v>
      </c>
      <c r="H33" s="2">
        <f>SUM(H25:H32)</f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